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3715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15" i="1"/>
  <c r="E12" i="1"/>
  <c r="E11" i="1"/>
  <c r="E10" i="1"/>
  <c r="E17" i="1" s="1"/>
  <c r="E9" i="1"/>
  <c r="E26" i="1" l="1"/>
  <c r="E27" i="1"/>
</calcChain>
</file>

<file path=xl/sharedStrings.xml><?xml version="1.0" encoding="utf-8"?>
<sst xmlns="http://schemas.openxmlformats.org/spreadsheetml/2006/main" count="48" uniqueCount="47">
  <si>
    <t>Save Time - Save Money - Save Lives</t>
  </si>
  <si>
    <t>Optimize Cost-Benefit Savings Tool</t>
  </si>
  <si>
    <t>Enter specific numbers for your PRC in the light yellow sections of the tool below to calculate how much you can save each year using Optimize</t>
  </si>
  <si>
    <t>Cost Savings:</t>
  </si>
  <si>
    <t>Current Time Spent on Tasks</t>
  </si>
  <si>
    <t>Benefit</t>
  </si>
  <si>
    <t>Hours/Week</t>
  </si>
  <si>
    <t># of Weeks</t>
  </si>
  <si>
    <t>Hourly Rate</t>
  </si>
  <si>
    <t>TOTAL SAVINGS</t>
  </si>
  <si>
    <t>Logic</t>
  </si>
  <si>
    <t>50% Savings in Training New Staff</t>
  </si>
  <si>
    <t>Enter time now spent training new staff x rate of pay for both trainer &amp; trainee</t>
  </si>
  <si>
    <t>90% Savings for Data Entry</t>
  </si>
  <si>
    <t>Enter number of hours now spent on data entry</t>
  </si>
  <si>
    <t>80-85% Savings for Reports &amp; Analysis</t>
  </si>
  <si>
    <t>Enter time Executive now spends running and analyzing reports</t>
  </si>
  <si>
    <t>Eliminate Manual Chart/Doc. Signing</t>
  </si>
  <si>
    <t>Enter time now spent hand delivering charts to Medical Director</t>
  </si>
  <si>
    <t>Patients/Yr</t>
  </si>
  <si>
    <t>Cost/Chart</t>
  </si>
  <si>
    <t>Eliminate Paper Charts and Storage</t>
  </si>
  <si>
    <t>Cost of supplies, printing, labor, etc. for paper charts</t>
  </si>
  <si>
    <t xml:space="preserve">TOTAL Gross Savings per Year   </t>
  </si>
  <si>
    <t>Cost of Optimize:</t>
  </si>
  <si>
    <t>Basic</t>
  </si>
  <si>
    <t>Typical</t>
  </si>
  <si>
    <t>Advanced</t>
  </si>
  <si>
    <t>TOTAL</t>
  </si>
  <si>
    <t>Notes</t>
  </si>
  <si>
    <t>Start Up Costs (one time)</t>
  </si>
  <si>
    <t>Estimates - Select which is most appropriate for your PRC</t>
  </si>
  <si>
    <t>Annual Software Costs</t>
  </si>
  <si>
    <t>Year 1 Optimize Costs</t>
  </si>
  <si>
    <t>Start-up costs and license fees for Year 1 (estimate)</t>
  </si>
  <si>
    <t>Year 2 + Optimize Costs</t>
  </si>
  <si>
    <t>Annual license fees (estimate)</t>
  </si>
  <si>
    <t>Net Savings:</t>
  </si>
  <si>
    <t>TOTAL Net Savings Year One</t>
  </si>
  <si>
    <t>Estimated Annual Savings after costs are deducted</t>
  </si>
  <si>
    <t>TOTAL Net Savings Subsequent Years</t>
  </si>
  <si>
    <r>
      <rPr>
        <b/>
        <u/>
        <sz val="12"/>
        <color theme="1"/>
        <rFont val="Calibri"/>
        <family val="2"/>
        <scheme val="minor"/>
      </rPr>
      <t>Non-Quatifiable Savings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In addition to quantifiable cost savings, there are many other ways to Optimize can save money and enhance your effectiveness</t>
    </r>
  </si>
  <si>
    <t xml:space="preserve">     Data Integrity - Centralization, Accuracy, and Security of Patient Data</t>
  </si>
  <si>
    <t xml:space="preserve">     Shortened Innovation Cycle - Recognize opportunities for innovation and implement much faster</t>
  </si>
  <si>
    <t xml:space="preserve">     Increased Credibility with Patients enabling you to have more influence</t>
  </si>
  <si>
    <t xml:space="preserve">     Increased Lives Saved - How can you put a price on that?</t>
  </si>
  <si>
    <t xml:space="preserve">     Increased Donor Loyalty - As your donors see quantifiable results of your effectivess, they will be more loyal, increasing the amount and consistency 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</si>
</sst>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AA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4E0E6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34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4" fontId="0" fillId="0" borderId="0" xfId="2" applyFont="1"/>
    <xf numFmtId="0" fontId="5" fillId="0" borderId="0" xfId="0" applyFont="1"/>
    <xf numFmtId="0" fontId="0" fillId="0" borderId="0" xfId="0" applyBorder="1" applyAlignment="1"/>
    <xf numFmtId="44" fontId="0" fillId="0" borderId="0" xfId="2" applyFont="1" applyBorder="1" applyAlignment="1"/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44" fontId="0" fillId="0" borderId="2" xfId="2" applyFont="1" applyBorder="1" applyAlignment="1"/>
    <xf numFmtId="0" fontId="2" fillId="2" borderId="1" xfId="0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164" fontId="0" fillId="3" borderId="1" xfId="1" applyNumberFormat="1" applyFont="1" applyFill="1" applyBorder="1" applyAlignment="1">
      <alignment horizontal="center"/>
    </xf>
    <xf numFmtId="44" fontId="0" fillId="3" borderId="1" xfId="2" applyFont="1" applyFill="1" applyBorder="1"/>
    <xf numFmtId="44" fontId="2" fillId="0" borderId="1" xfId="2" applyFont="1" applyBorder="1"/>
    <xf numFmtId="0" fontId="2" fillId="0" borderId="0" xfId="0" applyFont="1" applyBorder="1"/>
    <xf numFmtId="164" fontId="2" fillId="0" borderId="0" xfId="1" applyNumberFormat="1" applyFont="1" applyBorder="1"/>
    <xf numFmtId="44" fontId="0" fillId="0" borderId="0" xfId="2" applyFont="1" applyBorder="1"/>
    <xf numFmtId="44" fontId="2" fillId="0" borderId="0" xfId="2" applyFont="1" applyBorder="1"/>
    <xf numFmtId="0" fontId="2" fillId="0" borderId="0" xfId="0" applyFont="1"/>
    <xf numFmtId="164" fontId="0" fillId="4" borderId="1" xfId="1" applyNumberFormat="1" applyFont="1" applyFill="1" applyBorder="1"/>
    <xf numFmtId="0" fontId="4" fillId="0" borderId="0" xfId="0" applyFont="1" applyBorder="1" applyAlignment="1">
      <alignment horizontal="right"/>
    </xf>
    <xf numFmtId="44" fontId="8" fillId="0" borderId="3" xfId="2" applyFont="1" applyFill="1" applyBorder="1"/>
    <xf numFmtId="0" fontId="4" fillId="0" borderId="0" xfId="0" applyFont="1" applyBorder="1"/>
    <xf numFmtId="0" fontId="6" fillId="0" borderId="0" xfId="0" applyFont="1" applyBorder="1"/>
    <xf numFmtId="0" fontId="0" fillId="0" borderId="1" xfId="0" applyFont="1" applyBorder="1"/>
    <xf numFmtId="164" fontId="1" fillId="0" borderId="4" xfId="1" applyNumberFormat="1" applyFont="1" applyFill="1" applyBorder="1"/>
    <xf numFmtId="0" fontId="0" fillId="0" borderId="1" xfId="0" applyFont="1" applyBorder="1" applyAlignment="1">
      <alignment vertical="center"/>
    </xf>
    <xf numFmtId="0" fontId="0" fillId="0" borderId="0" xfId="0" applyFont="1"/>
    <xf numFmtId="164" fontId="1" fillId="0" borderId="1" xfId="1" applyNumberFormat="1" applyFont="1" applyFill="1" applyBorder="1"/>
    <xf numFmtId="164" fontId="1" fillId="4" borderId="1" xfId="1" applyNumberFormat="1" applyFont="1" applyFill="1" applyBorder="1"/>
    <xf numFmtId="0" fontId="0" fillId="0" borderId="0" xfId="0" applyFont="1" applyBorder="1"/>
    <xf numFmtId="164" fontId="1" fillId="0" borderId="0" xfId="1" applyNumberFormat="1" applyFont="1" applyBorder="1"/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4" fontId="4" fillId="5" borderId="3" xfId="2" applyFont="1" applyFill="1" applyBorder="1"/>
    <xf numFmtId="0" fontId="9" fillId="0" borderId="6" xfId="0" applyFont="1" applyBorder="1" applyAlignment="1">
      <alignment horizontal="left" vertical="center"/>
    </xf>
    <xf numFmtId="44" fontId="4" fillId="5" borderId="7" xfId="2" applyFont="1" applyFill="1" applyBorder="1"/>
    <xf numFmtId="164" fontId="0" fillId="0" borderId="0" xfId="1" applyNumberFormat="1" applyFont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F5" sqref="F5"/>
    </sheetView>
  </sheetViews>
  <sheetFormatPr defaultRowHeight="15" x14ac:dyDescent="0.25"/>
  <cols>
    <col min="1" max="1" width="34.28515625" customWidth="1"/>
    <col min="2" max="4" width="12.42578125" customWidth="1"/>
    <col min="5" max="5" width="15.42578125" style="4" customWidth="1"/>
    <col min="6" max="6" width="70.42578125" customWidth="1"/>
  </cols>
  <sheetData>
    <row r="1" spans="1:6" ht="36" x14ac:dyDescent="0.55000000000000004">
      <c r="A1" s="1" t="s">
        <v>0</v>
      </c>
      <c r="B1" s="1"/>
      <c r="C1" s="1"/>
      <c r="D1" s="1"/>
      <c r="E1" s="1"/>
      <c r="F1" s="1"/>
    </row>
    <row r="2" spans="1:6" ht="10.5" customHeight="1" x14ac:dyDescent="0.55000000000000004">
      <c r="A2" s="2"/>
      <c r="B2" s="2"/>
      <c r="C2" s="2"/>
      <c r="D2" s="2"/>
      <c r="E2" s="2"/>
      <c r="F2" s="2"/>
    </row>
    <row r="3" spans="1:6" ht="15.75" x14ac:dyDescent="0.25">
      <c r="A3" s="3" t="s">
        <v>1</v>
      </c>
    </row>
    <row r="4" spans="1:6" x14ac:dyDescent="0.25">
      <c r="A4" s="5" t="s">
        <v>2</v>
      </c>
    </row>
    <row r="5" spans="1:6" x14ac:dyDescent="0.25">
      <c r="B5" s="6"/>
      <c r="C5" s="6"/>
      <c r="D5" s="6"/>
      <c r="E5" s="7"/>
    </row>
    <row r="6" spans="1:6" x14ac:dyDescent="0.25">
      <c r="A6" s="8" t="s">
        <v>3</v>
      </c>
      <c r="B6" s="6"/>
      <c r="C6" s="6"/>
      <c r="D6" s="6"/>
      <c r="E6" s="7"/>
    </row>
    <row r="7" spans="1:6" x14ac:dyDescent="0.25">
      <c r="A7" s="9"/>
      <c r="B7" s="10" t="s">
        <v>4</v>
      </c>
      <c r="C7" s="10"/>
      <c r="D7" s="10"/>
      <c r="E7" s="11"/>
    </row>
    <row r="8" spans="1:6" s="14" customFormat="1" x14ac:dyDescent="0.25">
      <c r="A8" s="12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2" t="s">
        <v>10</v>
      </c>
    </row>
    <row r="9" spans="1:6" ht="17.25" customHeight="1" x14ac:dyDescent="0.25">
      <c r="A9" s="15" t="s">
        <v>11</v>
      </c>
      <c r="B9" s="16">
        <v>12</v>
      </c>
      <c r="C9" s="16">
        <v>26</v>
      </c>
      <c r="D9" s="17">
        <v>18</v>
      </c>
      <c r="E9" s="18">
        <f>(B9*C9*D9)*0.5</f>
        <v>2808</v>
      </c>
      <c r="F9" s="15" t="s">
        <v>12</v>
      </c>
    </row>
    <row r="10" spans="1:6" ht="17.25" customHeight="1" x14ac:dyDescent="0.25">
      <c r="A10" s="15" t="s">
        <v>13</v>
      </c>
      <c r="B10" s="16">
        <v>10</v>
      </c>
      <c r="C10" s="16">
        <v>52</v>
      </c>
      <c r="D10" s="17">
        <v>18</v>
      </c>
      <c r="E10" s="18">
        <f>(B10*C10*D10)*0.9</f>
        <v>8424</v>
      </c>
      <c r="F10" s="15" t="s">
        <v>14</v>
      </c>
    </row>
    <row r="11" spans="1:6" ht="17.25" customHeight="1" x14ac:dyDescent="0.25">
      <c r="A11" s="15" t="s">
        <v>15</v>
      </c>
      <c r="B11" s="16">
        <v>1</v>
      </c>
      <c r="C11" s="16">
        <v>52</v>
      </c>
      <c r="D11" s="17">
        <v>40</v>
      </c>
      <c r="E11" s="18">
        <f>(B11*C11*D11)*0.825</f>
        <v>1716</v>
      </c>
      <c r="F11" s="15" t="s">
        <v>16</v>
      </c>
    </row>
    <row r="12" spans="1:6" ht="17.25" customHeight="1" x14ac:dyDescent="0.25">
      <c r="A12" s="15" t="s">
        <v>17</v>
      </c>
      <c r="B12" s="16">
        <v>2</v>
      </c>
      <c r="C12" s="16">
        <v>52</v>
      </c>
      <c r="D12" s="17">
        <v>18</v>
      </c>
      <c r="E12" s="18">
        <f>(B12*C12*D12)*0.825</f>
        <v>1544.3999999999999</v>
      </c>
      <c r="F12" s="15" t="s">
        <v>18</v>
      </c>
    </row>
    <row r="13" spans="1:6" s="23" customFormat="1" ht="10.5" customHeight="1" x14ac:dyDescent="0.25">
      <c r="A13" s="19"/>
      <c r="B13" s="20"/>
      <c r="C13" s="20"/>
      <c r="D13" s="21"/>
      <c r="E13" s="22"/>
      <c r="F13" s="19"/>
    </row>
    <row r="14" spans="1:6" s="23" customFormat="1" ht="17.25" customHeight="1" x14ac:dyDescent="0.25">
      <c r="A14" s="19"/>
      <c r="B14" s="20"/>
      <c r="C14" s="12" t="s">
        <v>19</v>
      </c>
      <c r="D14" s="12" t="s">
        <v>20</v>
      </c>
      <c r="E14" s="22"/>
      <c r="F14" s="19"/>
    </row>
    <row r="15" spans="1:6" ht="17.25" customHeight="1" x14ac:dyDescent="0.25">
      <c r="A15" s="15" t="s">
        <v>21</v>
      </c>
      <c r="B15" s="24"/>
      <c r="C15" s="16">
        <v>300</v>
      </c>
      <c r="D15" s="16">
        <v>8.25</v>
      </c>
      <c r="E15" s="18">
        <f>C15*D15</f>
        <v>2475</v>
      </c>
      <c r="F15" s="15" t="s">
        <v>22</v>
      </c>
    </row>
    <row r="16" spans="1:6" s="23" customFormat="1" ht="17.25" customHeight="1" thickBot="1" x14ac:dyDescent="0.3">
      <c r="A16" s="19"/>
      <c r="B16" s="20"/>
      <c r="C16" s="20"/>
      <c r="D16" s="21"/>
      <c r="E16" s="22"/>
      <c r="F16" s="19"/>
    </row>
    <row r="17" spans="1:6" s="3" customFormat="1" ht="17.25" customHeight="1" thickBot="1" x14ac:dyDescent="0.3">
      <c r="A17" s="25" t="s">
        <v>23</v>
      </c>
      <c r="B17" s="25"/>
      <c r="C17" s="25"/>
      <c r="D17" s="25"/>
      <c r="E17" s="26">
        <f>SUM(E9:E16)</f>
        <v>16967.400000000001</v>
      </c>
      <c r="F17" s="27"/>
    </row>
    <row r="18" spans="1:6" s="23" customFormat="1" x14ac:dyDescent="0.25">
      <c r="A18" s="28" t="s">
        <v>24</v>
      </c>
      <c r="B18" s="20"/>
      <c r="C18" s="20"/>
      <c r="D18" s="20"/>
      <c r="E18" s="22"/>
      <c r="F18" s="19"/>
    </row>
    <row r="19" spans="1:6" s="19" customFormat="1" ht="17.25" customHeight="1" x14ac:dyDescent="0.25">
      <c r="B19" s="12" t="s">
        <v>25</v>
      </c>
      <c r="C19" s="12" t="s">
        <v>26</v>
      </c>
      <c r="D19" s="12" t="s">
        <v>27</v>
      </c>
      <c r="E19" s="12" t="s">
        <v>28</v>
      </c>
      <c r="F19" s="12" t="s">
        <v>29</v>
      </c>
    </row>
    <row r="20" spans="1:6" s="32" customFormat="1" ht="17.25" customHeight="1" x14ac:dyDescent="0.25">
      <c r="A20" s="29" t="s">
        <v>30</v>
      </c>
      <c r="B20" s="30">
        <v>1380</v>
      </c>
      <c r="C20" s="30">
        <v>1840</v>
      </c>
      <c r="D20" s="30">
        <v>2940</v>
      </c>
      <c r="E20" s="16">
        <v>4728</v>
      </c>
      <c r="F20" s="31" t="s">
        <v>31</v>
      </c>
    </row>
    <row r="21" spans="1:6" s="32" customFormat="1" ht="17.25" customHeight="1" x14ac:dyDescent="0.25">
      <c r="A21" s="29" t="s">
        <v>32</v>
      </c>
      <c r="B21" s="33">
        <v>3348</v>
      </c>
      <c r="C21" s="33">
        <v>4728</v>
      </c>
      <c r="D21" s="30">
        <v>6864</v>
      </c>
      <c r="E21" s="16">
        <v>3750</v>
      </c>
      <c r="F21" s="31" t="s">
        <v>31</v>
      </c>
    </row>
    <row r="22" spans="1:6" s="32" customFormat="1" ht="17.25" customHeight="1" x14ac:dyDescent="0.25">
      <c r="A22" s="29" t="s">
        <v>33</v>
      </c>
      <c r="B22" s="34"/>
      <c r="C22" s="34"/>
      <c r="D22" s="34"/>
      <c r="E22" s="18">
        <f>SUM(E20:E21)</f>
        <v>8478</v>
      </c>
      <c r="F22" s="31" t="s">
        <v>34</v>
      </c>
    </row>
    <row r="23" spans="1:6" s="32" customFormat="1" ht="17.25" customHeight="1" x14ac:dyDescent="0.25">
      <c r="A23" s="29" t="s">
        <v>35</v>
      </c>
      <c r="B23" s="34"/>
      <c r="C23" s="34"/>
      <c r="D23" s="34"/>
      <c r="E23" s="18">
        <f t="shared" ref="E23" si="0">E21</f>
        <v>3750</v>
      </c>
      <c r="F23" s="31" t="s">
        <v>36</v>
      </c>
    </row>
    <row r="24" spans="1:6" s="32" customFormat="1" x14ac:dyDescent="0.25">
      <c r="A24" s="35"/>
      <c r="B24" s="36"/>
      <c r="C24" s="36"/>
      <c r="D24" s="36"/>
      <c r="E24" s="22"/>
      <c r="F24" s="37"/>
    </row>
    <row r="25" spans="1:6" s="35" customFormat="1" ht="17.25" customHeight="1" thickBot="1" x14ac:dyDescent="0.3">
      <c r="A25" s="28" t="s">
        <v>37</v>
      </c>
      <c r="B25" s="36"/>
      <c r="C25" s="36"/>
      <c r="D25" s="36"/>
      <c r="E25" s="22"/>
      <c r="F25" s="37"/>
    </row>
    <row r="26" spans="1:6" s="3" customFormat="1" ht="17.25" customHeight="1" thickBot="1" x14ac:dyDescent="0.3">
      <c r="B26" s="38" t="s">
        <v>38</v>
      </c>
      <c r="C26" s="38"/>
      <c r="D26" s="39"/>
      <c r="E26" s="40">
        <f>E17-E22</f>
        <v>8489.4000000000015</v>
      </c>
      <c r="F26" s="41" t="s">
        <v>39</v>
      </c>
    </row>
    <row r="27" spans="1:6" s="3" customFormat="1" ht="17.25" customHeight="1" thickBot="1" x14ac:dyDescent="0.3">
      <c r="B27" s="38" t="s">
        <v>40</v>
      </c>
      <c r="C27" s="38"/>
      <c r="D27" s="39"/>
      <c r="E27" s="42">
        <f>E17-E23</f>
        <v>13217.400000000001</v>
      </c>
      <c r="F27" s="41"/>
    </row>
    <row r="28" spans="1:6" s="23" customFormat="1" x14ac:dyDescent="0.25">
      <c r="A28" s="19"/>
      <c r="B28" s="20"/>
      <c r="C28" s="20"/>
      <c r="D28" s="20"/>
      <c r="E28" s="22"/>
      <c r="F28" s="19"/>
    </row>
    <row r="29" spans="1:6" x14ac:dyDescent="0.25">
      <c r="B29" s="43"/>
      <c r="C29" s="43"/>
      <c r="D29" s="43"/>
    </row>
    <row r="30" spans="1:6" ht="18" customHeight="1" x14ac:dyDescent="0.25">
      <c r="A30" s="9" t="s">
        <v>41</v>
      </c>
      <c r="B30" s="43"/>
      <c r="C30" s="43"/>
      <c r="D30" s="43"/>
    </row>
    <row r="31" spans="1:6" ht="18" customHeight="1" x14ac:dyDescent="0.25">
      <c r="A31" t="s">
        <v>42</v>
      </c>
      <c r="B31" s="43"/>
      <c r="C31" s="43"/>
      <c r="D31" s="43"/>
      <c r="E31"/>
    </row>
    <row r="32" spans="1:6" ht="18" customHeight="1" x14ac:dyDescent="0.25">
      <c r="A32" t="s">
        <v>43</v>
      </c>
      <c r="B32" s="43"/>
      <c r="C32" s="43"/>
      <c r="D32" s="43"/>
      <c r="E32"/>
    </row>
    <row r="33" spans="1:6" ht="18" customHeight="1" x14ac:dyDescent="0.25">
      <c r="A33" t="s">
        <v>44</v>
      </c>
      <c r="B33" s="43"/>
      <c r="C33" s="43"/>
      <c r="D33" s="43"/>
      <c r="E33"/>
    </row>
    <row r="34" spans="1:6" ht="18" customHeight="1" x14ac:dyDescent="0.25">
      <c r="A34" t="s">
        <v>45</v>
      </c>
      <c r="B34" s="43"/>
      <c r="C34" s="43"/>
      <c r="D34" s="43"/>
      <c r="E34"/>
    </row>
    <row r="35" spans="1:6" ht="18" customHeight="1" x14ac:dyDescent="0.25">
      <c r="A35" s="44" t="s">
        <v>46</v>
      </c>
      <c r="B35" s="44"/>
      <c r="C35" s="44"/>
      <c r="D35" s="44"/>
      <c r="E35" s="44"/>
      <c r="F35" s="44"/>
    </row>
    <row r="36" spans="1:6" x14ac:dyDescent="0.25">
      <c r="B36" s="43"/>
      <c r="C36" s="43"/>
      <c r="D36" s="43"/>
    </row>
    <row r="37" spans="1:6" x14ac:dyDescent="0.25">
      <c r="B37" s="43"/>
      <c r="C37" s="43"/>
      <c r="D37" s="43"/>
    </row>
    <row r="38" spans="1:6" x14ac:dyDescent="0.25">
      <c r="A38" s="9"/>
      <c r="B38" s="43"/>
      <c r="C38" s="43"/>
      <c r="D38" s="43"/>
    </row>
    <row r="39" spans="1:6" x14ac:dyDescent="0.25">
      <c r="B39" s="43"/>
      <c r="C39" s="43"/>
      <c r="D39" s="43"/>
    </row>
    <row r="40" spans="1:6" x14ac:dyDescent="0.25">
      <c r="B40" s="43"/>
      <c r="C40" s="43"/>
      <c r="D40" s="43"/>
    </row>
    <row r="41" spans="1:6" x14ac:dyDescent="0.25">
      <c r="B41" s="43"/>
      <c r="C41" s="43"/>
      <c r="D41" s="43"/>
    </row>
    <row r="42" spans="1:6" x14ac:dyDescent="0.25">
      <c r="B42" s="43"/>
      <c r="C42" s="43"/>
      <c r="D42" s="43"/>
    </row>
    <row r="43" spans="1:6" x14ac:dyDescent="0.25">
      <c r="B43" s="43"/>
      <c r="C43" s="43"/>
      <c r="D43" s="43"/>
    </row>
    <row r="44" spans="1:6" x14ac:dyDescent="0.25">
      <c r="B44" s="43"/>
      <c r="C44" s="43"/>
      <c r="D44" s="43"/>
    </row>
    <row r="45" spans="1:6" x14ac:dyDescent="0.25">
      <c r="B45" s="43"/>
      <c r="C45" s="43"/>
      <c r="D45" s="43"/>
    </row>
    <row r="46" spans="1:6" x14ac:dyDescent="0.25">
      <c r="B46" s="43"/>
      <c r="C46" s="43"/>
      <c r="D46" s="43"/>
    </row>
    <row r="47" spans="1:6" x14ac:dyDescent="0.25">
      <c r="B47" s="43"/>
      <c r="C47" s="43"/>
      <c r="D47" s="43"/>
    </row>
    <row r="48" spans="1:6" x14ac:dyDescent="0.25">
      <c r="B48" s="43"/>
      <c r="C48" s="43"/>
      <c r="D48" s="43"/>
    </row>
    <row r="49" spans="2:4" customFormat="1" x14ac:dyDescent="0.25">
      <c r="B49" s="43"/>
      <c r="C49" s="43"/>
      <c r="D49" s="43"/>
    </row>
  </sheetData>
  <mergeCells count="7">
    <mergeCell ref="A35:F35"/>
    <mergeCell ref="A1:F1"/>
    <mergeCell ref="B7:D7"/>
    <mergeCell ref="A17:D17"/>
    <mergeCell ref="B26:D26"/>
    <mergeCell ref="F26:F27"/>
    <mergeCell ref="B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dcterms:created xsi:type="dcterms:W3CDTF">2018-03-16T15:45:43Z</dcterms:created>
  <dcterms:modified xsi:type="dcterms:W3CDTF">2018-03-16T15:47:07Z</dcterms:modified>
</cp:coreProperties>
</file>